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<sst xmlns="http://schemas.openxmlformats.org/spreadsheetml/2006/main" count="26" uniqueCount="26">
  <si>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</si>
  <si>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FAJ010</t>
  </si>
  <si>
    <t xml:space="preserve">m²</t>
  </si>
  <si>
    <t xml:space="preserve">Sistema "STROW" para a fixação de pano exterior de pedra natural, em fachadas ventiladas.</t>
  </si>
  <si>
    <r>
      <rPr>
        <b/>
        <sz val="7.80"/>
        <color rgb="FF000000"/>
        <rFont val="Arial"/>
        <family val="2"/>
      </rPr>
      <t xml:space="preserve">Sistema de ancoragem vertical, Epsilon U com unha oculta "STROW", de alumínio AW 6063 T5 lacado preto, para a fixação de placas de pedra natural de 60x40x3 cm (não incluídas neste preço)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</si>
  <si>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</si>
  <si>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</si>
  <si>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</si>
  <si>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</si>
  <si>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</si>
  <si>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</si>
  <si>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mt19pst010d</t>
  </si>
  <si>
    <t xml:space="preserve">m²</t>
  </si>
  <si>
    <t xml:space="preserve">Subestrutura suporte composta de sistema de ancoragem vertical, Epsilon U com unha oculta "STROW", de alumínio AW 6063 T5 lacado preto, para a fixação de placas de pedra natural de 60x40x3 cm (não incluídas neste preço), regulável nos eixos vertical e horizontal, formado por: perfis verticais Epsilon U de alumínio extrudido de liga 6063 com tratamento térmico T-5, lacado de cor preto, com marca de qualidade QUALICOAT classe SEASIDE com 60 microns de espessura mínima de película seca, esquadros de carga, esquadros de apoio e grampos unha oculta de alumínio extrudido de liga 6063 com tratamento térmico T-5, anodizado de cor prata natural com uma espessura mínima de 15 microns, para fixar à testa de betão de cada laje (aproximadamente 3 m de altura livre) com buchas mecânicas de aço inoxidável A2, e ao suporte de betão ou de alvenaria (fck&gt;=150 kp/cm²) cada 0,85 m no máximo, com tira-fundos de aço inoxidável A2 e buchas de nylon.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</si>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</sst>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93" customWidth="1"/>
    <col min="3" max="3" width="14.57" customWidth="1"/>
    <col min="4" max="4" width="57.41" customWidth="1"/>
    <col min="5" max="5" width="6.41" customWidth="1"/>
    <col min="6" max="6" width="8.16" customWidth="1"/>
    <col min="7" max="7" width="4.95" customWidth="1"/>
    <col min="8" max="8" width="3.21" customWidth="1"/>
    <col min="9" max="9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117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21.250000</v>
      </c>
      <c r="G8" s="16"/>
      <c r="H8" s="16">
        <f ca="1">ROUND(INDIRECT(ADDRESS(ROW()+(0), COLUMN()+(-3), 1))*INDIRECT(ADDRESS(ROW()+(0), COLUMN()+(-2), 1)), 2)</f>
        <v>21.250000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0.445000</v>
      </c>
      <c r="F9" s="20">
        <v>17.410000</v>
      </c>
      <c r="G9" s="20"/>
      <c r="H9" s="20">
        <f ca="1">ROUND(INDIRECT(ADDRESS(ROW()+(0), COLUMN()+(-3), 1))*INDIRECT(ADDRESS(ROW()+(0), COLUMN()+(-2), 1)), 2)</f>
        <v>7.750000</v>
      </c>
      <c r="I9" s="20"/>
    </row>
    <row r="10" spans="1:9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0.445000</v>
      </c>
      <c r="F10" s="24">
        <v>16.450000</v>
      </c>
      <c r="G10" s="24"/>
      <c r="H10" s="24">
        <f ca="1">ROUND(INDIRECT(ADDRESS(ROW()+(0), COLUMN()+(-3), 1))*INDIRECT(ADDRESS(ROW()+(0), COLUMN()+(-2), 1)), 2)</f>
        <v>7.320000</v>
      </c>
      <c r="I10" s="24"/>
    </row>
    <row r="11" spans="1:9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36.320000</v>
      </c>
      <c r="G11" s="16"/>
      <c r="H11" s="16">
        <f ca="1">ROUND(INDIRECT(ADDRESS(ROW()+(0), COLUMN()+(-3), 1))*INDIRECT(ADDRESS(ROW()+(0), COLUMN()+(-2), 1))/100, 2)</f>
        <v>0.730000</v>
      </c>
      <c r="I11" s="16"/>
    </row>
    <row r="12" spans="1:9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37.050000</v>
      </c>
      <c r="G12" s="24"/>
      <c r="H12" s="24">
        <f ca="1">ROUND(INDIRECT(ADDRESS(ROW()+(0), COLUMN()+(-3), 1))*INDIRECT(ADDRESS(ROW()+(0), COLUMN()+(-2), 1))/100, 2)</f>
        <v>1.110000</v>
      </c>
      <c r="I12" s="24"/>
    </row>
    <row r="13" spans="1:9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38.160000</v>
      </c>
      <c r="I13" s="26"/>
    </row>
  </sheetData>
  <mergeCells count="26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A13:D13"/>
    <mergeCell ref="F13:G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